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8" i="1" l="1"/>
  <c r="C27" i="1"/>
  <c r="C26" i="1"/>
  <c r="C24" i="1"/>
  <c r="C23" i="1"/>
  <c r="C22" i="1"/>
  <c r="C16" i="1"/>
  <c r="C15" i="1"/>
  <c r="C9" i="1"/>
  <c r="C8" i="1"/>
</calcChain>
</file>

<file path=xl/sharedStrings.xml><?xml version="1.0" encoding="utf-8"?>
<sst xmlns="http://schemas.openxmlformats.org/spreadsheetml/2006/main" count="89" uniqueCount="51">
  <si>
    <t>Harmony Suites 4,5,6 Monte Carlo</t>
  </si>
  <si>
    <t>Ap.№
Ап.№</t>
  </si>
  <si>
    <t>Area  Плoщaдь</t>
  </si>
  <si>
    <t>Common parts Общие площaди</t>
  </si>
  <si>
    <t>Total area Всего пл-дь</t>
  </si>
  <si>
    <t>Bedrooms Спальни</t>
  </si>
  <si>
    <t>Pool view Вид на басейн</t>
  </si>
  <si>
    <t xml:space="preserve"> Bonus balcony
Балкон в подарок  </t>
  </si>
  <si>
    <t>Price EURO
Цена в евро</t>
  </si>
  <si>
    <t xml:space="preserve">
Bonus furniture 
Мебель в подарок</t>
  </si>
  <si>
    <t xml:space="preserve">                                                               Status
 Статус</t>
  </si>
  <si>
    <t>Этаж 2/ 2nd floor</t>
  </si>
  <si>
    <t>Секция В / Entrance B</t>
  </si>
  <si>
    <t>В249</t>
  </si>
  <si>
    <t>Бассейн/Pool</t>
  </si>
  <si>
    <t>-</t>
  </si>
  <si>
    <t>C мебeлью и техникой / Fully furnished "Comfort"-Harmony</t>
  </si>
  <si>
    <t>Свободен / Available</t>
  </si>
  <si>
    <t>Этаж 3/ 3rd floor</t>
  </si>
  <si>
    <t>Секция А / Entrance A</t>
  </si>
  <si>
    <t>A303</t>
  </si>
  <si>
    <t>C мебeлью и техникой / Fully furnished "Comfort"- Classic</t>
  </si>
  <si>
    <t>STOP SALE</t>
  </si>
  <si>
    <t>A310</t>
  </si>
  <si>
    <t>Парк/Garden</t>
  </si>
  <si>
    <t>Этаж 5/ 5th floor</t>
  </si>
  <si>
    <t>Секция A / Entrance A</t>
  </si>
  <si>
    <t>А504</t>
  </si>
  <si>
    <t>А506</t>
  </si>
  <si>
    <t xml:space="preserve"> Свободен/ Available</t>
  </si>
  <si>
    <t>B535</t>
  </si>
  <si>
    <t>C мебeлью и техникой / Fully furnished "Comfort"- Modern Classic</t>
  </si>
  <si>
    <t>B539</t>
  </si>
  <si>
    <t>Studio</t>
  </si>
  <si>
    <t>Этаж 6/ 6th floor</t>
  </si>
  <si>
    <t>Harmony Suites 6 - Бабочка / Butterfly</t>
  </si>
  <si>
    <t xml:space="preserve">Этаж 6 / 6th floor - VIP </t>
  </si>
  <si>
    <t>A602</t>
  </si>
  <si>
    <t>58,64м2</t>
  </si>
  <si>
    <t>A604</t>
  </si>
  <si>
    <t>Горы/Mountain</t>
  </si>
  <si>
    <t>A605</t>
  </si>
  <si>
    <t>B631</t>
  </si>
  <si>
    <t>B632</t>
  </si>
  <si>
    <t>B637</t>
  </si>
  <si>
    <t>28,74м2</t>
  </si>
  <si>
    <t xml:space="preserve">  ПЛАН ПЛАТЕЖЕЙ / PAYMENT PLAN:</t>
  </si>
  <si>
    <t>2 000 € – такса брони/ deposit</t>
  </si>
  <si>
    <t>40% – до 2 недели после брони/ in 2 weeks after the deposit</t>
  </si>
  <si>
    <t>30% – до 3 месяцев после брони/ in 3 months after the deposit</t>
  </si>
  <si>
    <t>30% – до 5 месяцев (при нотариальном оформлении)/ in 5 months after the deposit (at the Notary signing)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</si>
</sst>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23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name val="Arial"/>
      <family val="2"/>
      <charset val="204"/>
    </font>
    <font>
      <b/>
      <sz val="10.5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11"/>
      <color theme="0" tint="-0.14999847407452621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b/>
      <sz val="11"/>
      <color theme="0" tint="-0.14999847407452621"/>
      <name val="Arial"/>
      <family val="2"/>
      <charset val="204"/>
    </font>
    <font>
      <b/>
      <sz val="9"/>
      <color theme="0" tint="-0.1499984740745262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0" tint="-4.9989318521683403E-2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3.5"/>
      <name val="Arial"/>
      <family val="2"/>
      <charset val="204"/>
    </font>
    <font>
      <b/>
      <sz val="10"/>
      <color theme="0" tint="-0.1499984740745262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.5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26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164" fontId="6" fillId="0" borderId="2" xfId="0" applyNumberFormat="1" applyFont="1" applyFill="1" applyBorder="1" applyAlignment="1"/>
    <xf numFmtId="0" fontId="6" fillId="0" borderId="3" xfId="0" applyFont="1" applyFill="1" applyBorder="1" applyAlignment="1"/>
    <xf numFmtId="0" fontId="7" fillId="0" borderId="4" xfId="0" applyFont="1" applyFill="1" applyBorder="1" applyAlignment="1">
      <alignment horizontal="center" vertical="center"/>
    </xf>
    <xf numFmtId="2" fontId="7" fillId="0" borderId="4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 wrapText="1"/>
    </xf>
    <xf numFmtId="2" fontId="10" fillId="0" borderId="4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 wrapText="1"/>
    </xf>
    <xf numFmtId="164" fontId="12" fillId="0" borderId="4" xfId="0" applyNumberFormat="1" applyFont="1" applyFill="1" applyBorder="1" applyAlignment="1">
      <alignment horizont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 wrapText="1"/>
    </xf>
    <xf numFmtId="2" fontId="10" fillId="5" borderId="4" xfId="0" applyNumberFormat="1" applyFont="1" applyFill="1" applyBorder="1" applyAlignment="1">
      <alignment horizontal="center"/>
    </xf>
    <xf numFmtId="0" fontId="11" fillId="0" borderId="4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2" fontId="10" fillId="0" borderId="7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0" fontId="14" fillId="6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6" fillId="6" borderId="4" xfId="0" applyNumberFormat="1" applyFont="1" applyFill="1" applyBorder="1" applyAlignment="1">
      <alignment horizontal="center" vertical="center"/>
    </xf>
    <xf numFmtId="164" fontId="17" fillId="6" borderId="4" xfId="0" applyNumberFormat="1" applyFont="1" applyFill="1" applyBorder="1" applyAlignment="1">
      <alignment horizontal="center" vertical="center"/>
    </xf>
    <xf numFmtId="49" fontId="7" fillId="7" borderId="4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/>
    <xf numFmtId="0" fontId="17" fillId="0" borderId="2" xfId="0" applyFont="1" applyFill="1" applyBorder="1" applyAlignment="1"/>
    <xf numFmtId="164" fontId="17" fillId="0" borderId="2" xfId="0" applyNumberFormat="1" applyFont="1" applyFill="1" applyBorder="1" applyAlignment="1"/>
    <xf numFmtId="0" fontId="17" fillId="0" borderId="3" xfId="0" applyFont="1" applyFill="1" applyBorder="1" applyAlignment="1"/>
    <xf numFmtId="49" fontId="7" fillId="0" borderId="4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164" fontId="19" fillId="0" borderId="4" xfId="0" applyNumberFormat="1" applyFont="1" applyFill="1" applyBorder="1" applyAlignment="1">
      <alignment horizontal="center" vertical="center" wrapText="1"/>
    </xf>
    <xf numFmtId="2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 wrapText="1"/>
    </xf>
    <xf numFmtId="164" fontId="20" fillId="0" borderId="4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7" fillId="8" borderId="10" xfId="0" applyFont="1" applyFill="1" applyBorder="1" applyAlignment="1"/>
    <xf numFmtId="0" fontId="17" fillId="8" borderId="11" xfId="0" applyFont="1" applyFill="1" applyBorder="1" applyAlignment="1"/>
    <xf numFmtId="164" fontId="17" fillId="8" borderId="11" xfId="0" applyNumberFormat="1" applyFont="1" applyFill="1" applyBorder="1" applyAlignment="1">
      <alignment vertical="center"/>
    </xf>
    <xf numFmtId="0" fontId="17" fillId="8" borderId="11" xfId="0" applyFont="1" applyFill="1" applyBorder="1" applyAlignment="1">
      <alignment horizontal="center"/>
    </xf>
    <xf numFmtId="0" fontId="17" fillId="8" borderId="12" xfId="0" applyFont="1" applyFill="1" applyBorder="1" applyAlignment="1"/>
    <xf numFmtId="0" fontId="21" fillId="0" borderId="13" xfId="0" applyFont="1" applyBorder="1"/>
    <xf numFmtId="2" fontId="21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/>
    <xf numFmtId="164" fontId="17" fillId="0" borderId="0" xfId="0" applyNumberFormat="1" applyFont="1" applyBorder="1" applyAlignment="1">
      <alignment horizontal="center" vertical="center"/>
    </xf>
    <xf numFmtId="164" fontId="14" fillId="0" borderId="0" xfId="0" applyNumberFormat="1" applyFont="1" applyBorder="1" applyAlignment="1">
      <alignment horizontal="center"/>
    </xf>
    <xf numFmtId="0" fontId="22" fillId="0" borderId="14" xfId="0" applyFont="1" applyBorder="1" applyAlignment="1">
      <alignment horizontal="center" vertical="center"/>
    </xf>
    <xf numFmtId="0" fontId="21" fillId="0" borderId="15" xfId="0" applyFont="1" applyBorder="1"/>
    <xf numFmtId="2" fontId="21" fillId="0" borderId="16" xfId="0" applyNumberFormat="1" applyFont="1" applyBorder="1" applyAlignment="1">
      <alignment horizontal="center"/>
    </xf>
    <xf numFmtId="2" fontId="21" fillId="0" borderId="16" xfId="0" applyNumberFormat="1" applyFont="1" applyBorder="1"/>
    <xf numFmtId="0" fontId="21" fillId="0" borderId="16" xfId="0" applyFont="1" applyBorder="1" applyAlignment="1">
      <alignment horizontal="center"/>
    </xf>
    <xf numFmtId="0" fontId="21" fillId="0" borderId="16" xfId="0" applyFont="1" applyBorder="1" applyAlignment="1">
      <alignment horizontal="center" vertical="center"/>
    </xf>
    <xf numFmtId="0" fontId="14" fillId="0" borderId="16" xfId="0" applyFont="1" applyBorder="1"/>
    <xf numFmtId="164" fontId="17" fillId="0" borderId="16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/>
    </xf>
    <xf numFmtId="0" fontId="22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548367" cy="12193"/>
    <xdr:pic>
      <xdr:nvPicPr>
        <xdr:cNvPr id="4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8001000"/>
          <a:ext cx="548367" cy="121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4" workbookViewId="0">
      <selection activeCell="D26" sqref="D26"/>
    </sheetView>
  </sheetViews>
  <sheetFormatPr defaultRowHeight="15" x14ac:dyDescent="0.25"/>
  <cols>
    <col min="8" max="8" width="14.140625" customWidth="1"/>
    <col min="9" max="9" width="14.42578125" customWidth="1"/>
  </cols>
  <sheetData>
    <row r="1" spans="1:10" ht="26.25" thickBo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64.5" thickBot="1" x14ac:dyDescent="0.3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4" t="s">
        <v>6</v>
      </c>
      <c r="G2" s="4" t="s">
        <v>7</v>
      </c>
      <c r="H2" s="7" t="s">
        <v>8</v>
      </c>
      <c r="I2" s="8" t="s">
        <v>9</v>
      </c>
      <c r="J2" s="9" t="s">
        <v>10</v>
      </c>
    </row>
    <row r="3" spans="1:10" x14ac:dyDescent="0.25">
      <c r="A3" s="10" t="s">
        <v>11</v>
      </c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25">
      <c r="A4" s="13" t="s">
        <v>12</v>
      </c>
      <c r="B4" s="14"/>
      <c r="C4" s="14"/>
      <c r="D4" s="14"/>
      <c r="E4" s="14"/>
      <c r="F4" s="14"/>
      <c r="G4" s="14"/>
      <c r="H4" s="15"/>
      <c r="I4" s="14"/>
      <c r="J4" s="16"/>
    </row>
    <row r="5" spans="1:10" ht="108" x14ac:dyDescent="0.25">
      <c r="A5" s="17" t="s">
        <v>13</v>
      </c>
      <c r="B5" s="18">
        <v>62.92</v>
      </c>
      <c r="C5" s="19">
        <v>11.2</v>
      </c>
      <c r="D5" s="19">
        <v>74.12</v>
      </c>
      <c r="E5" s="17">
        <v>2</v>
      </c>
      <c r="F5" s="20" t="s">
        <v>14</v>
      </c>
      <c r="G5" s="21" t="s">
        <v>15</v>
      </c>
      <c r="H5" s="22">
        <v>149500</v>
      </c>
      <c r="I5" s="23" t="s">
        <v>16</v>
      </c>
      <c r="J5" s="24" t="s">
        <v>17</v>
      </c>
    </row>
    <row r="6" spans="1:10" x14ac:dyDescent="0.25">
      <c r="A6" s="10" t="s">
        <v>18</v>
      </c>
      <c r="B6" s="11"/>
      <c r="C6" s="11"/>
      <c r="D6" s="11"/>
      <c r="E6" s="11"/>
      <c r="F6" s="11"/>
      <c r="G6" s="11"/>
      <c r="H6" s="11"/>
      <c r="I6" s="11"/>
      <c r="J6" s="12"/>
    </row>
    <row r="7" spans="1:10" x14ac:dyDescent="0.25">
      <c r="A7" s="13" t="s">
        <v>19</v>
      </c>
      <c r="B7" s="14"/>
      <c r="C7" s="14"/>
      <c r="D7" s="14"/>
      <c r="E7" s="14"/>
      <c r="F7" s="14"/>
      <c r="G7" s="14"/>
      <c r="H7" s="15"/>
      <c r="I7" s="14"/>
      <c r="J7" s="16"/>
    </row>
    <row r="8" spans="1:10" ht="96" x14ac:dyDescent="0.25">
      <c r="A8" s="25" t="s">
        <v>20</v>
      </c>
      <c r="B8" s="26">
        <v>80.75</v>
      </c>
      <c r="C8" s="27">
        <f t="shared" ref="C8:C9" si="0">D8-B8</f>
        <v>14.370000000000005</v>
      </c>
      <c r="D8" s="27">
        <v>95.12</v>
      </c>
      <c r="E8" s="25">
        <v>2</v>
      </c>
      <c r="F8" s="28" t="s">
        <v>14</v>
      </c>
      <c r="G8" s="29" t="s">
        <v>15</v>
      </c>
      <c r="H8" s="30">
        <v>198000</v>
      </c>
      <c r="I8" s="31" t="s">
        <v>21</v>
      </c>
      <c r="J8" s="32" t="s">
        <v>22</v>
      </c>
    </row>
    <row r="9" spans="1:10" ht="62.25" customHeight="1" x14ac:dyDescent="0.25">
      <c r="A9" s="33" t="s">
        <v>23</v>
      </c>
      <c r="B9" s="34">
        <v>52.34</v>
      </c>
      <c r="C9" s="35">
        <f t="shared" si="0"/>
        <v>9.3199999999999932</v>
      </c>
      <c r="D9" s="35">
        <v>61.66</v>
      </c>
      <c r="E9" s="33">
        <v>1</v>
      </c>
      <c r="F9" s="36" t="s">
        <v>24</v>
      </c>
      <c r="G9" s="37" t="s">
        <v>15</v>
      </c>
      <c r="H9" s="30">
        <v>94807</v>
      </c>
      <c r="I9" s="31" t="s">
        <v>16</v>
      </c>
      <c r="J9" s="32" t="s">
        <v>22</v>
      </c>
    </row>
    <row r="10" spans="1:10" x14ac:dyDescent="0.25">
      <c r="A10" s="10" t="s">
        <v>25</v>
      </c>
      <c r="B10" s="11"/>
      <c r="C10" s="11"/>
      <c r="D10" s="11"/>
      <c r="E10" s="11"/>
      <c r="F10" s="11"/>
      <c r="G10" s="11"/>
      <c r="H10" s="11"/>
      <c r="I10" s="11"/>
      <c r="J10" s="12"/>
    </row>
    <row r="11" spans="1:10" x14ac:dyDescent="0.25">
      <c r="A11" s="13" t="s">
        <v>26</v>
      </c>
      <c r="B11" s="14"/>
      <c r="C11" s="14"/>
      <c r="D11" s="14"/>
      <c r="E11" s="14"/>
      <c r="F11" s="14"/>
      <c r="G11" s="14"/>
      <c r="H11" s="15"/>
      <c r="I11" s="14"/>
      <c r="J11" s="16"/>
    </row>
    <row r="12" spans="1:10" ht="108" x14ac:dyDescent="0.25">
      <c r="A12" s="38" t="s">
        <v>27</v>
      </c>
      <c r="B12" s="17">
        <v>51.48</v>
      </c>
      <c r="C12" s="17">
        <v>9.16</v>
      </c>
      <c r="D12" s="17">
        <v>60.64</v>
      </c>
      <c r="E12" s="17">
        <v>1</v>
      </c>
      <c r="F12" s="20" t="s">
        <v>14</v>
      </c>
      <c r="G12" s="39"/>
      <c r="H12" s="40">
        <v>98000</v>
      </c>
      <c r="I12" s="23" t="s">
        <v>16</v>
      </c>
      <c r="J12" s="24" t="s">
        <v>17</v>
      </c>
    </row>
    <row r="13" spans="1:10" ht="108" x14ac:dyDescent="0.25">
      <c r="A13" s="38" t="s">
        <v>28</v>
      </c>
      <c r="B13" s="38">
        <v>45.53</v>
      </c>
      <c r="C13" s="38">
        <v>8.1</v>
      </c>
      <c r="D13" s="38">
        <v>53.63</v>
      </c>
      <c r="E13" s="38">
        <v>1</v>
      </c>
      <c r="F13" s="41" t="s">
        <v>24</v>
      </c>
      <c r="G13" s="38">
        <v>24.69</v>
      </c>
      <c r="H13" s="42">
        <v>84517</v>
      </c>
      <c r="I13" s="23" t="s">
        <v>16</v>
      </c>
      <c r="J13" s="24" t="s">
        <v>29</v>
      </c>
    </row>
    <row r="14" spans="1:10" x14ac:dyDescent="0.25">
      <c r="A14" s="13" t="s">
        <v>12</v>
      </c>
      <c r="B14" s="14"/>
      <c r="C14" s="14"/>
      <c r="D14" s="14"/>
      <c r="E14" s="14"/>
      <c r="F14" s="14"/>
      <c r="G14" s="14"/>
      <c r="H14" s="15"/>
      <c r="I14" s="14"/>
      <c r="J14" s="16"/>
    </row>
    <row r="15" spans="1:10" ht="108" x14ac:dyDescent="0.25">
      <c r="A15" s="43" t="s">
        <v>30</v>
      </c>
      <c r="B15" s="44">
        <v>77.67</v>
      </c>
      <c r="C15" s="45">
        <f t="shared" ref="C15:C16" si="1">D15-B15</f>
        <v>13.819999999999993</v>
      </c>
      <c r="D15" s="45">
        <v>91.49</v>
      </c>
      <c r="E15" s="46">
        <v>2</v>
      </c>
      <c r="F15" s="47" t="s">
        <v>14</v>
      </c>
      <c r="G15" s="48" t="s">
        <v>15</v>
      </c>
      <c r="H15" s="49">
        <v>185000</v>
      </c>
      <c r="I15" s="31" t="s">
        <v>31</v>
      </c>
      <c r="J15" s="32" t="s">
        <v>22</v>
      </c>
    </row>
    <row r="16" spans="1:10" ht="108" x14ac:dyDescent="0.25">
      <c r="A16" s="50" t="s">
        <v>32</v>
      </c>
      <c r="B16" s="18">
        <v>30.85</v>
      </c>
      <c r="C16" s="51">
        <f t="shared" si="1"/>
        <v>5.5</v>
      </c>
      <c r="D16" s="51">
        <v>36.35</v>
      </c>
      <c r="E16" s="52" t="s">
        <v>33</v>
      </c>
      <c r="F16" s="53" t="s">
        <v>24</v>
      </c>
      <c r="G16" s="54"/>
      <c r="H16" s="55">
        <v>45900</v>
      </c>
      <c r="I16" s="23" t="s">
        <v>16</v>
      </c>
      <c r="J16" s="56" t="s">
        <v>29</v>
      </c>
    </row>
    <row r="17" spans="1:10" x14ac:dyDescent="0.25">
      <c r="A17" s="10" t="s">
        <v>34</v>
      </c>
      <c r="B17" s="11"/>
      <c r="C17" s="11"/>
      <c r="D17" s="11"/>
      <c r="E17" s="11"/>
      <c r="F17" s="11"/>
      <c r="G17" s="11"/>
      <c r="H17" s="11"/>
      <c r="I17" s="11"/>
      <c r="J17" s="12"/>
    </row>
    <row r="18" spans="1:10" x14ac:dyDescent="0.25">
      <c r="A18" s="57" t="s">
        <v>35</v>
      </c>
      <c r="B18" s="58"/>
      <c r="C18" s="58"/>
      <c r="D18" s="58"/>
      <c r="E18" s="58"/>
      <c r="F18" s="58"/>
      <c r="G18" s="58"/>
      <c r="H18" s="59"/>
      <c r="I18" s="58"/>
      <c r="J18" s="60"/>
    </row>
    <row r="19" spans="1:10" ht="108" x14ac:dyDescent="0.25">
      <c r="A19" s="17">
        <v>672</v>
      </c>
      <c r="B19" s="17">
        <v>58.7</v>
      </c>
      <c r="C19" s="17">
        <v>8.49</v>
      </c>
      <c r="D19" s="17">
        <v>67.19</v>
      </c>
      <c r="E19" s="17">
        <v>2</v>
      </c>
      <c r="F19" s="20" t="s">
        <v>14</v>
      </c>
      <c r="G19" s="61" t="s">
        <v>15</v>
      </c>
      <c r="H19" s="40">
        <v>147500</v>
      </c>
      <c r="I19" s="23" t="s">
        <v>16</v>
      </c>
      <c r="J19" s="24" t="s">
        <v>17</v>
      </c>
    </row>
    <row r="20" spans="1:10" ht="17.25" x14ac:dyDescent="0.25">
      <c r="A20" s="62" t="s">
        <v>36</v>
      </c>
      <c r="B20" s="63"/>
      <c r="C20" s="63"/>
      <c r="D20" s="63"/>
      <c r="E20" s="63"/>
      <c r="F20" s="63"/>
      <c r="G20" s="63"/>
      <c r="H20" s="63"/>
      <c r="I20" s="63"/>
      <c r="J20" s="64"/>
    </row>
    <row r="21" spans="1:10" x14ac:dyDescent="0.25">
      <c r="A21" s="13" t="s">
        <v>19</v>
      </c>
      <c r="B21" s="14"/>
      <c r="C21" s="14"/>
      <c r="D21" s="14"/>
      <c r="E21" s="14"/>
      <c r="F21" s="14"/>
      <c r="G21" s="14"/>
      <c r="H21" s="15"/>
      <c r="I21" s="14"/>
      <c r="J21" s="16"/>
    </row>
    <row r="22" spans="1:10" ht="25.5" x14ac:dyDescent="0.25">
      <c r="A22" s="65" t="s">
        <v>37</v>
      </c>
      <c r="B22" s="66">
        <v>136.82</v>
      </c>
      <c r="C22" s="67">
        <f t="shared" ref="C22:C24" si="2">D22-B22</f>
        <v>24.360000000000014</v>
      </c>
      <c r="D22" s="67">
        <v>161.18</v>
      </c>
      <c r="E22" s="68">
        <v>2</v>
      </c>
      <c r="F22" s="47" t="s">
        <v>14</v>
      </c>
      <c r="G22" s="69" t="s">
        <v>38</v>
      </c>
      <c r="H22" s="70">
        <v>336120</v>
      </c>
      <c r="I22" s="71"/>
      <c r="J22" s="72" t="s">
        <v>22</v>
      </c>
    </row>
    <row r="23" spans="1:10" ht="25.5" x14ac:dyDescent="0.25">
      <c r="A23" s="73" t="s">
        <v>39</v>
      </c>
      <c r="B23" s="74">
        <v>94.39</v>
      </c>
      <c r="C23" s="75">
        <f t="shared" si="2"/>
        <v>16.799999999999997</v>
      </c>
      <c r="D23" s="75">
        <v>111.19</v>
      </c>
      <c r="E23" s="43">
        <v>2</v>
      </c>
      <c r="F23" s="76" t="s">
        <v>40</v>
      </c>
      <c r="G23" s="77" t="s">
        <v>15</v>
      </c>
      <c r="H23" s="78">
        <v>189023</v>
      </c>
      <c r="I23" s="79"/>
      <c r="J23" s="72" t="s">
        <v>22</v>
      </c>
    </row>
    <row r="24" spans="1:10" ht="25.5" x14ac:dyDescent="0.25">
      <c r="A24" s="73" t="s">
        <v>41</v>
      </c>
      <c r="B24" s="74">
        <v>90.33</v>
      </c>
      <c r="C24" s="75">
        <f t="shared" si="2"/>
        <v>16.079999999999998</v>
      </c>
      <c r="D24" s="75">
        <v>106.41</v>
      </c>
      <c r="E24" s="43">
        <v>1</v>
      </c>
      <c r="F24" s="76" t="s">
        <v>40</v>
      </c>
      <c r="G24" s="77" t="s">
        <v>15</v>
      </c>
      <c r="H24" s="78">
        <v>180890</v>
      </c>
      <c r="I24" s="79"/>
      <c r="J24" s="72" t="s">
        <v>22</v>
      </c>
    </row>
    <row r="25" spans="1:10" x14ac:dyDescent="0.25">
      <c r="A25" s="13" t="s">
        <v>12</v>
      </c>
      <c r="B25" s="14"/>
      <c r="C25" s="14"/>
      <c r="D25" s="14"/>
      <c r="E25" s="14"/>
      <c r="F25" s="14"/>
      <c r="G25" s="14"/>
      <c r="H25" s="15"/>
      <c r="I25" s="14"/>
      <c r="J25" s="16"/>
    </row>
    <row r="26" spans="1:10" ht="60" x14ac:dyDescent="0.25">
      <c r="A26" s="17" t="s">
        <v>42</v>
      </c>
      <c r="B26" s="80">
        <v>117.73</v>
      </c>
      <c r="C26" s="51">
        <f>D26-B26</f>
        <v>20.950000000000003</v>
      </c>
      <c r="D26" s="19">
        <v>138.68</v>
      </c>
      <c r="E26" s="81">
        <v>2</v>
      </c>
      <c r="F26" s="20" t="s">
        <v>14</v>
      </c>
      <c r="G26" s="82" t="s">
        <v>15</v>
      </c>
      <c r="H26" s="83">
        <v>242690</v>
      </c>
      <c r="I26" s="84"/>
      <c r="J26" s="24" t="s">
        <v>17</v>
      </c>
    </row>
    <row r="27" spans="1:10" ht="60" x14ac:dyDescent="0.25">
      <c r="A27" s="17" t="s">
        <v>43</v>
      </c>
      <c r="B27" s="80">
        <v>114.65</v>
      </c>
      <c r="C27" s="51">
        <f t="shared" ref="C27:C28" si="3">D27-B27</f>
        <v>20.409999999999997</v>
      </c>
      <c r="D27" s="19">
        <v>135.06</v>
      </c>
      <c r="E27" s="81">
        <v>2</v>
      </c>
      <c r="F27" s="20" t="s">
        <v>14</v>
      </c>
      <c r="G27" s="82" t="s">
        <v>15</v>
      </c>
      <c r="H27" s="83">
        <v>249900</v>
      </c>
      <c r="I27" s="84"/>
      <c r="J27" s="24" t="s">
        <v>17</v>
      </c>
    </row>
    <row r="28" spans="1:10" ht="25.5" x14ac:dyDescent="0.25">
      <c r="A28" s="46" t="s">
        <v>44</v>
      </c>
      <c r="B28" s="44">
        <v>124.92</v>
      </c>
      <c r="C28" s="45">
        <f t="shared" si="3"/>
        <v>22.230000000000004</v>
      </c>
      <c r="D28" s="45">
        <v>147.15</v>
      </c>
      <c r="E28" s="46">
        <v>2</v>
      </c>
      <c r="F28" s="47" t="s">
        <v>14</v>
      </c>
      <c r="G28" s="85" t="s">
        <v>45</v>
      </c>
      <c r="H28" s="49">
        <v>292825</v>
      </c>
      <c r="I28" s="86"/>
      <c r="J28" s="87" t="s">
        <v>22</v>
      </c>
    </row>
    <row r="29" spans="1:10" ht="15.75" thickBot="1" x14ac:dyDescent="0.3">
      <c r="A29" s="88" t="s">
        <v>46</v>
      </c>
      <c r="B29" s="89"/>
      <c r="C29" s="89"/>
      <c r="D29" s="89"/>
      <c r="E29" s="89"/>
      <c r="F29" s="89"/>
      <c r="G29" s="89"/>
      <c r="H29" s="90"/>
      <c r="I29" s="91"/>
      <c r="J29" s="92"/>
    </row>
    <row r="30" spans="1:10" x14ac:dyDescent="0.25">
      <c r="A30" s="93" t="s">
        <v>47</v>
      </c>
      <c r="B30" s="94"/>
      <c r="C30" s="95"/>
      <c r="D30" s="94"/>
      <c r="E30" s="96"/>
      <c r="F30" s="97"/>
      <c r="G30" s="98"/>
      <c r="H30" s="99"/>
      <c r="I30" s="100"/>
      <c r="J30" s="101"/>
    </row>
    <row r="31" spans="1:10" x14ac:dyDescent="0.25">
      <c r="A31" s="93" t="s">
        <v>48</v>
      </c>
      <c r="B31" s="94"/>
      <c r="C31" s="95"/>
      <c r="D31" s="94"/>
      <c r="E31" s="96"/>
      <c r="F31" s="97"/>
      <c r="G31" s="98"/>
      <c r="H31" s="99"/>
      <c r="I31" s="100"/>
      <c r="J31" s="101"/>
    </row>
    <row r="32" spans="1:10" x14ac:dyDescent="0.25">
      <c r="A32" s="93" t="s">
        <v>49</v>
      </c>
      <c r="B32" s="94"/>
      <c r="C32" s="95"/>
      <c r="D32" s="94"/>
      <c r="E32" s="96"/>
      <c r="F32" s="97"/>
      <c r="G32" s="98"/>
      <c r="H32" s="99"/>
      <c r="I32" s="100"/>
      <c r="J32" s="101"/>
    </row>
    <row r="33" spans="1:10" x14ac:dyDescent="0.25">
      <c r="A33" s="102" t="s">
        <v>50</v>
      </c>
      <c r="B33" s="103"/>
      <c r="C33" s="104"/>
      <c r="D33" s="103"/>
      <c r="E33" s="105"/>
      <c r="F33" s="106"/>
      <c r="G33" s="107"/>
      <c r="H33" s="108"/>
      <c r="I33" s="109"/>
      <c r="J33" s="110"/>
    </row>
  </sheetData>
  <mergeCells count="6">
    <mergeCell ref="A1:J1"/>
    <mergeCell ref="A3:J3"/>
    <mergeCell ref="A6:J6"/>
    <mergeCell ref="A10:J10"/>
    <mergeCell ref="A17:J17"/>
    <mergeCell ref="A20:J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2018-05-19T19:12:02Z</dcterms:modified>
</cp:coreProperties>
</file>